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НТКМетр\ПОДГОТОВКА 60 НТКМетр\Приложения 60 НТКМетр\"/>
    </mc:Choice>
  </mc:AlternateContent>
  <bookViews>
    <workbookView xWindow="1530" yWindow="555" windowWidth="17385" windowHeight="14100"/>
  </bookViews>
  <sheets>
    <sheet name="Отчет о реализации МППК" sheetId="1" r:id="rId1"/>
  </sheets>
  <definedNames>
    <definedName name="_edn1" localSheetId="0">'Отчет о реализации МППК'!#REF!</definedName>
    <definedName name="_ednref1" localSheetId="0">'Отчет о реализации МППК'!$A$8</definedName>
    <definedName name="Print_Area" localSheetId="0">'Отчет о реализации МППК'!$A$1:$P$91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0" i="1" l="1"/>
  <c r="D90" i="1"/>
  <c r="E90" i="1"/>
  <c r="F90" i="1"/>
  <c r="G90" i="1"/>
  <c r="H90" i="1"/>
  <c r="I90" i="1"/>
  <c r="J90" i="1"/>
  <c r="K90" i="1"/>
  <c r="L90" i="1"/>
  <c r="N90" i="1"/>
  <c r="O90" i="1"/>
</calcChain>
</file>

<file path=xl/sharedStrings.xml><?xml version="1.0" encoding="utf-8"?>
<sst xmlns="http://schemas.openxmlformats.org/spreadsheetml/2006/main" count="170" uniqueCount="155">
  <si>
    <t>2023 год</t>
  </si>
  <si>
    <t>**(другие)</t>
  </si>
  <si>
    <t>UA</t>
  </si>
  <si>
    <t>UZ</t>
  </si>
  <si>
    <t>TJ</t>
  </si>
  <si>
    <t>RU</t>
  </si>
  <si>
    <t>MD</t>
  </si>
  <si>
    <t>KG</t>
  </si>
  <si>
    <t>KZ</t>
  </si>
  <si>
    <t>GE</t>
  </si>
  <si>
    <t>BY</t>
  </si>
  <si>
    <t>AM</t>
  </si>
  <si>
    <t>AZ</t>
  </si>
  <si>
    <t>Страна СНГ, количество участников</t>
  </si>
  <si>
    <t>Общее число участников</t>
  </si>
  <si>
    <t>Контролируемые показатели</t>
  </si>
  <si>
    <t>Объект,
Раунд МСИ</t>
  </si>
  <si>
    <t xml:space="preserve"> наименование провайдера</t>
  </si>
  <si>
    <t>Участники МСИ из стран СНГ в 2023-2024 годах</t>
  </si>
  <si>
    <t>2024 год</t>
  </si>
  <si>
    <t>Содержание компонентов (железо)</t>
  </si>
  <si>
    <t>Содержание компонентов (марганец)</t>
  </si>
  <si>
    <t>Содержание компонентов (пыль)</t>
  </si>
  <si>
    <t>Жирнокислотный состав
Кислотное число
Влага и летучие вещества</t>
  </si>
  <si>
    <t>Атмосферный воздух/промышленные выбросы в атмосферу/ воздух рабочей зоны
МСИ 222-Fe-09/2023</t>
  </si>
  <si>
    <t>Атмосферный воздух/промышленные выбросы в атмосферу/ воздух рабочей зоны
МСИ 222-Mn-09/2023</t>
  </si>
  <si>
    <t>Атмосферный воздух/промышленные выбросы в атмосферу/ воздух рабочей зоны
МСИ 222-Пыль-09/2023</t>
  </si>
  <si>
    <t>Масло растительное МСИ 222-МР-20/2023</t>
  </si>
  <si>
    <t>Освещенность рабочей поверхности</t>
  </si>
  <si>
    <t>Коэффициент пульсации освещенности</t>
  </si>
  <si>
    <t>Производственная (рабочая) среда
МСИ 222-ОСВ-09/2023</t>
  </si>
  <si>
    <t>Производственная (рабочая) среда
МСИ 222-КПО-06/2023</t>
  </si>
  <si>
    <t>Атмосферный воздух/промышленные выбросы в атмосферу/ воздух рабочей зоны
МСИ 222-Fe-10/2024</t>
  </si>
  <si>
    <t>Атмосферный воздух/промышленные выбросы в атмосферу/ воздух рабочей зоны
МСИ 222-Mn-10/2024</t>
  </si>
  <si>
    <t>МСИ-265-ПрПров-03/2023</t>
  </si>
  <si>
    <t>Временное сопротивление
Условный предел текучести
Относительное удлинение после разрыва</t>
  </si>
  <si>
    <t>МСИ 265-ТвСт-09/2023</t>
  </si>
  <si>
    <t>Твердость по Виккерсу</t>
  </si>
  <si>
    <t>МСИ 265-ПрПэ-06/2023</t>
  </si>
  <si>
    <t>Прочность при разрыве
Относительное удлинение при разрыве</t>
  </si>
  <si>
    <t xml:space="preserve">МСИ-265-ПрСт-15/2023 </t>
  </si>
  <si>
    <t>МСИ 265-ТвСт-10/2022</t>
  </si>
  <si>
    <t>Твердость по Бринеллю
Твердость по Роквеллу</t>
  </si>
  <si>
    <t>МСИ 265-Техн-01/2023</t>
  </si>
  <si>
    <t>Стойкость металла при испытании на сплющивание</t>
  </si>
  <si>
    <t>МСИ Размер -01/2023</t>
  </si>
  <si>
    <t>Длина
Наружный диаметр
Толщина стенки</t>
  </si>
  <si>
    <t>МСИ 265-НМК-03/2023</t>
  </si>
  <si>
    <t>несплошность</t>
  </si>
  <si>
    <t>1 (Турция)</t>
  </si>
  <si>
    <t>МСИ 265-НМК-04/2023</t>
  </si>
  <si>
    <t>Несплошность</t>
  </si>
  <si>
    <t>МСИ 265-ВЗСт-06/2024</t>
  </si>
  <si>
    <t xml:space="preserve">Величина зерна </t>
  </si>
  <si>
    <t>МСИ 265-МакрСт-06/2024</t>
  </si>
  <si>
    <t>Макроструктура</t>
  </si>
  <si>
    <t>МСИ 265-ФрПс-11/2024</t>
  </si>
  <si>
    <t>Модуль крупности песка
Содержание частиц (пылевидных и глинистых частиц)
Гранулометрический (зерновой состав)</t>
  </si>
  <si>
    <t>МСИ 265-ДрЩеб-06/2024</t>
  </si>
  <si>
    <t>Дробимость</t>
  </si>
  <si>
    <t>МСИ 265-неМеВСт-05/2024</t>
  </si>
  <si>
    <t>Неметаллические включения</t>
  </si>
  <si>
    <t>МСИ 265-ТвСт-011/2024</t>
  </si>
  <si>
    <t>Твердость по Виккерсу
Микротвердость</t>
  </si>
  <si>
    <t>МСИ-265-ПрАрм-03/2024</t>
  </si>
  <si>
    <t>МСИ 265-ПрПэ-07/2024</t>
  </si>
  <si>
    <t>Прочность при разрыве
Относительное удлинение после разрыва</t>
  </si>
  <si>
    <t>МСИ 265-Цем-05/2024</t>
  </si>
  <si>
    <t>Прочность при изгибе
Прочность при сжатии
Тонкость помола (по остатку на сите 008)
Начало схватывания</t>
  </si>
  <si>
    <t>Геологические обьекты и продукты их переработки (руды и концентраты), №0012-ГП-2022                                    2022-2023гг</t>
  </si>
  <si>
    <t>Золото, серебро, медь</t>
  </si>
  <si>
    <t>Природные воды, №0012-В-2022                    2022-2023 гг</t>
  </si>
  <si>
    <t>Хлорид-ион, нитрат-ион, кальций-ион, магний-ион, сульфат-ион, общая жесткость, сухой остаток, нитрит-ион, железо общее, мышьяк, кадмий, кобальт, медь, никель, свинец, цинк</t>
  </si>
  <si>
    <t>Щебень и песок,                 №0001-Н-2022              2022-2023гг</t>
  </si>
  <si>
    <t>Зерновой состав, дробимость, модуль кпупности</t>
  </si>
  <si>
    <t>Геологические обьекты и продукты их переработки (флото концентраты), №0013-ГП-2023                        2023-2024гг</t>
  </si>
  <si>
    <t>Золото,серебро, медь, мышьяк, сурьма, свинец, цинк, железо</t>
  </si>
  <si>
    <t>Природные воды, №0013-В-2023              2023-2024 гг</t>
  </si>
  <si>
    <t>Хлорид-ион, нитрат-ион, кальций-ион, магний-ион, сульфат-ион, общая жесткость, сухой остаток, нитрит-ион, аммоний-ион, рН</t>
  </si>
  <si>
    <t>Щебень и песок, №0002-Н-2023                                       2023-2024гг</t>
  </si>
  <si>
    <t>Зерновой состав, дробимость, модуль кпупности, истираемость, содержание пылевидных и глинястых частиц методом отмучивания, максимальтная плотность, оптимальная влажность.</t>
  </si>
  <si>
    <t>Лекарственное  средство «натрия хлорид, раствор для инфузий
BelGIM-РТ-T-9-2022 «Определение показателей лекарственных средств»</t>
  </si>
  <si>
    <t>– подлинность (реакции подлинности (идентификации) на ионы и функциональные группы);
– механические включения (видимые частицы, невидимые частицы);
– водородный показатель, ед. рН;
– извлекаемый объем, см3;
– осмоляльность, мОсмоль/кг;
– количественное определение содержания действующего вещества методом титриметрического анализа, мг/см3;
– стерильность; 
– бактериальные эндотоксины</t>
  </si>
  <si>
    <t>Лекарственное средство в капсулах 
BelGIM-РТ-T-9-2022 «Определение показателей лекарственных средств»</t>
  </si>
  <si>
    <t>1 (Куба)</t>
  </si>
  <si>
    <t>капуста свежая ранних сортов гомогенизированная
BelGIM-РТ-T-43-2020 «Определение содержания нитратов в плодоовощной продукции, почве и воде»</t>
  </si>
  <si>
    <t xml:space="preserve">Нитраты </t>
  </si>
  <si>
    <t>Однородность массы содержимого капсул, ГФ РБ II, ст. 2.9.5
- Однородность дозированных единиц, ГФ РБ II, ст. 2.9.40, РВМ 
- Подлинность, ГФ РБ II, ст. 2.2.29
- Количественное определение, мг/капсулу, ГФ РБ II, ст. 2.2.29</t>
  </si>
  <si>
    <t>Мазут,
M-2414-03/18.23-ВНИИМ</t>
  </si>
  <si>
    <t>Высшая энергия сгорания, массовая доля серы, плотность, зольность, температура застывания, кинематическая вязкость, температура вспышки</t>
  </si>
  <si>
    <t>Уголь
У-2414-01/23.23-ВНИИМ</t>
  </si>
  <si>
    <t>Высшая энергия сгорания, зольность, выход летучих веществ, массовая доля общей серы, массовая доля водорода</t>
  </si>
  <si>
    <t>Газ горючий природный
ГП.КС-209-07/13.23-ВНИИМ</t>
  </si>
  <si>
    <t>Компонентный состав, расчетная теплота сгорания, плотность относительная</t>
  </si>
  <si>
    <t>Газ горючий природный
ГП.С-209-08/10.23-ВНИИМ</t>
  </si>
  <si>
    <t>Газ углеводородный сжиженный
ГУС-209-09/10.23-ВНИИМ</t>
  </si>
  <si>
    <t>Метан, этан, этен, этин пропан, пропен, пропилен, н-бутан, изо-бутан, бутены, бутадиен-1,3, пентаны, пентены, пентадиены гексаны (С6 и выше)</t>
  </si>
  <si>
    <t>раунд не состоялся из-за не достаточного количества участников</t>
  </si>
  <si>
    <t>Минеральные удобрения: физико-химический состав, физико-механический состав
МУ-209-42/02.23-ВНИИМ</t>
  </si>
  <si>
    <t>гранулометрический состав; массовая доля гранул основной фракции; содержание: воды, азота, биурета, фосфора кальция, калия, магния, сульфатов, хлоридов</t>
  </si>
  <si>
    <t>Пищевая продукция: химический состав, экотоксиканты
ПП.М-209.26/02.23-ВНИИМ</t>
  </si>
  <si>
    <t>Отношение изотопов углерода, азота, кислорода</t>
  </si>
  <si>
    <t>Лекарственные средства. Фармацевтические субстанции
Л.С-209-41/02.23-ВНИИМ</t>
  </si>
  <si>
    <t>Общая реакция на подлинность, растворимость лекарственной субстанции, металлы, анионы, физическое состояние</t>
  </si>
  <si>
    <t>Мазут, Н.M-2414-03/19.24-ВНИИМ</t>
  </si>
  <si>
    <t>Уголь, У-2414-01/24.24-ВНИИМ</t>
  </si>
  <si>
    <t>Высшая энергия сгорания, зольность, выход летучих веществ, массовая доля общей серы, массовая доля водорода, углерода, азота, хлор, фосфор, фтор, мышьяк, ртуть</t>
  </si>
  <si>
    <t>Чистые органические вещества, ТП-2414-43/02.24-ВНИИМ</t>
  </si>
  <si>
    <t>Температура плавления</t>
  </si>
  <si>
    <t>Газ горючий природный, Г.ЭС-2414-40/02.24-ВНИИМ</t>
  </si>
  <si>
    <t>Высшая, низшая энергия сгорания, плотность относительная</t>
  </si>
  <si>
    <t>Газ горючий природный, ГП.КС-209-07/14.24-ВНИИМ</t>
  </si>
  <si>
    <t>Газ горючий природный, ГП.С-209-08/14.24-ВНИИМ</t>
  </si>
  <si>
    <t>Газ углеводородный сжиженный, ГУС-209-09/13.24-ВНИИМ</t>
  </si>
  <si>
    <t>Лекарственные средства. Фармацевтические субстанции, Л.С-209-41/03.24-ВНИИМ</t>
  </si>
  <si>
    <t>«Микробиологические показатели (обнаружение) в пищевых продуктах» (сухое молоко)</t>
  </si>
  <si>
    <t xml:space="preserve">Обнаружение:  Salmonella spp., бактерии бактерии  Listeria spp., бактерии рода Proteus, Еscherichia соli,  бактерий группы кишечной палочки, Staphylococcus aureus, сульфитредуцирующиe клостридии, бактерии рода Shigella, бактерии рода Yersinia </t>
  </si>
  <si>
    <t>Микробиологические показатели (обнаружение) в пищевых продуктах» (сухое молоко)№ А/1-24</t>
  </si>
  <si>
    <t xml:space="preserve">Обнаружение антител к вирусу РРСС (метод ИФА),  вирусной диареи крупного рогатого скота (метод ИФА), </t>
  </si>
  <si>
    <t>Зерно (семена) злаковых, зернобобовых и масличных культур для продовольственных целей: 
зерно пшеницы – микотоксины дезоксиниваленол (ДОН), Т-2 токсин, зеараленол</t>
  </si>
  <si>
    <t>массовая концентрация Т-2 токсина</t>
  </si>
  <si>
    <t>Корма, комбикорма: 
комбикорм на зерновой основе</t>
  </si>
  <si>
    <t>массовая доля сырого протеина</t>
  </si>
  <si>
    <t>массовая доля сырой клетчатки</t>
  </si>
  <si>
    <t>Химические средства защиты растений (пестицидные препараты)</t>
  </si>
  <si>
    <t xml:space="preserve">Определение массовой доли действующего вещества </t>
  </si>
  <si>
    <t>ОМЧ 37°С, КОЕ/см3; ОКБ, БГКП, E.coli</t>
  </si>
  <si>
    <t>Вода питьевая, вода природная (Вода (микробиология)) ОК МБВ.11-23 (вне ОА)</t>
  </si>
  <si>
    <r>
      <t>Сероводород, меркаптановая сера, (меркаптаны С</t>
    </r>
    <r>
      <rPr>
        <vertAlign val="subscript"/>
        <sz val="11"/>
        <color theme="1"/>
        <rFont val="Calibri"/>
        <family val="2"/>
        <charset val="204"/>
        <scheme val="minor"/>
      </rPr>
      <t>1</t>
    </r>
    <r>
      <rPr>
        <sz val="11"/>
        <color theme="1"/>
        <rFont val="Calibri"/>
        <family val="2"/>
        <charset val="204"/>
        <scheme val="minor"/>
      </rPr>
      <t>-С</t>
    </r>
    <r>
      <rPr>
        <vertAlign val="subscript"/>
        <sz val="11"/>
        <color theme="1"/>
        <rFont val="Calibri"/>
        <family val="2"/>
        <charset val="204"/>
        <scheme val="minor"/>
      </rPr>
      <t>4</t>
    </r>
    <r>
      <rPr>
        <sz val="11"/>
        <color theme="1"/>
        <rFont val="Calibri"/>
        <family val="2"/>
        <charset val="204"/>
        <scheme val="minor"/>
      </rPr>
      <t>)</t>
    </r>
  </si>
  <si>
    <r>
      <t>«</t>
    </r>
    <r>
      <rPr>
        <sz val="11"/>
        <color theme="1"/>
        <rFont val="Calibri"/>
        <family val="2"/>
        <charset val="204"/>
        <scheme val="minor"/>
      </rPr>
      <t>Обнаружение антител к возбудителям вирусных болезней животных»     № В/1-24</t>
    </r>
  </si>
  <si>
    <t xml:space="preserve">Барометр </t>
  </si>
  <si>
    <t>Калибровка барометра</t>
  </si>
  <si>
    <t>Манометр</t>
  </si>
  <si>
    <t>Калибровка манометра</t>
  </si>
  <si>
    <t>Динамометрический ключ</t>
  </si>
  <si>
    <t>Калибровка динамометрического ключа</t>
  </si>
  <si>
    <t>Мультиметр</t>
  </si>
  <si>
    <t>Калибровка мультиметра</t>
  </si>
  <si>
    <t>BelGIM-РТ-T-37-31-2023/2019 
«Контроль механических свойств и дефектов металлов, сплавов и сварных соединений»
– контрольный образец ВК 1-16 – фрагмент трубы;
– контрольный образец ВК 2-16 – фрагмент трубы;
– контрольный образец ВК 1-17 – фрагмент трубы;
-
металлические пластины, подготовленные из магнитной нержавеющей стали ферритного класса AISI 430; 
-
прямоугольные металлические пластины из стали с прямолинейным стыковым сварным соединением (сварные пластины, материал – сталь Ст16);
- прямоугольные пластины с прямолинейным стыковым сварным соединением:
– контрольный образец №У1-14
– контрольный образец №UT 1-12
– контрольный образец № UT 7-13 –– контрольный образец №1</t>
  </si>
  <si>
    <t>Определение дефектов их размеров и расположений при проведении : 
визуальный метод контроля
капиллярный метод контроля
магнитопорошковый метод контроля
радиографический метод контроля
ультразвуковой метод контроля</t>
  </si>
  <si>
    <t>образец замороженного мясного продукта
BelGIM-РТ-T-29-11-2022/2019 программы проверки квалификации «Определение физико-химических показателей мясной продукции»</t>
  </si>
  <si>
    <t>массовая доля жира;
-массовая доля влаги;
-массовая доля белка;
-массовая доля хлористого натрия;
 -массовая доля нитрита натрияг;
-массовая доля фосфора, выраженная в виде массовой доли пентоксида (пятиокиси) фосфора (P2O5);
-массовая доля крахмала</t>
  </si>
  <si>
    <t>Образцы: стальные сварные пластины с дефектами
BelGIM-РТ-T-37-21-20/2019«Контроль механических свойств и дефектов металлов,сплавов и сварных соединений»</t>
  </si>
  <si>
    <t>ВИК, УЗК, КД, МПД, РК</t>
  </si>
  <si>
    <t>GmCSMS-PT-06/001-2022
«Тара и упаковка. Мешки тканые полипропиленовые»</t>
  </si>
  <si>
    <t>Разрывная нагрузка донного шва мешка, Н</t>
  </si>
  <si>
    <t>Образцы: стальные сварные пластины с дефектами
BelGIM-РТ-T-37-2019«Контроль механических свойств и дефектов металлов,сплавов и сварных соединений» (33-38 туры)</t>
  </si>
  <si>
    <t xml:space="preserve">ВИК, ВК, УЗК, КД, МПД, РК, меры твердости
</t>
  </si>
  <si>
    <t>TM</t>
  </si>
  <si>
    <t xml:space="preserve">Информация о межгосударственных программах проверки квалификации лабораторий, проведенных в 2023-2024 годах </t>
  </si>
  <si>
    <t>Российская Федерация</t>
  </si>
  <si>
    <t>Республика Беларусь</t>
  </si>
  <si>
    <t>Кыргызская Республика</t>
  </si>
  <si>
    <t>Республика Казахстан</t>
  </si>
  <si>
    <t>Приложение №27 к протоколу НТКМетр № 60-2024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</si>
</sst>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vertAlign val="subscript"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4" borderId="0" applyNumberFormat="0" applyBorder="0" applyAlignment="0" applyProtection="0"/>
  </cellStyleXfs>
  <cellXfs count="40">
    <xf numFmtId="0" fontId="0" fillId="0" borderId="0" xfId="0"/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top"/>
    </xf>
    <xf numFmtId="0" fontId="8" fillId="0" borderId="0" xfId="0" applyFont="1" applyAlignment="1">
      <alignment vertical="center" wrapText="1"/>
    </xf>
    <xf numFmtId="0" fontId="10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0" fontId="0" fillId="2" borderId="0" xfId="0" applyFill="1"/>
    <xf numFmtId="0" fontId="5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0" fontId="11" fillId="0" borderId="1" xfId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right"/>
    </xf>
  </cellXfs>
  <cellStyles count="2">
    <cellStyle name="Обычный" xfId="0" builtinId="0"/>
    <cellStyle name="Плохой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"/>
  <sheetViews>
    <sheetView tabSelected="1" showWhiteSpace="0" view="pageLayout" zoomScale="70" zoomScaleNormal="70" zoomScalePageLayoutView="70" workbookViewId="0">
      <selection activeCell="B2" sqref="B2:H2"/>
    </sheetView>
  </sheetViews>
  <sheetFormatPr defaultRowHeight="15" x14ac:dyDescent="0.25"/>
  <cols>
    <col min="1" max="1" width="27.85546875" customWidth="1"/>
    <col min="2" max="2" width="41.42578125" customWidth="1"/>
    <col min="3" max="3" width="17.28515625" customWidth="1"/>
    <col min="16" max="16" width="10.7109375" bestFit="1" customWidth="1"/>
  </cols>
  <sheetData>
    <row r="1" spans="1:16" x14ac:dyDescent="0.25">
      <c r="A1" s="5"/>
      <c r="B1" s="39" t="s">
        <v>154</v>
      </c>
      <c r="C1" s="39"/>
      <c r="D1" s="39"/>
      <c r="E1" s="39"/>
      <c r="F1" s="39"/>
      <c r="G1" s="39"/>
      <c r="H1" s="39"/>
      <c r="I1" s="6"/>
      <c r="J1" s="5"/>
      <c r="K1" s="5"/>
      <c r="L1" s="5"/>
      <c r="M1" s="5"/>
      <c r="N1" s="5"/>
      <c r="O1" s="5"/>
      <c r="P1" s="5"/>
    </row>
    <row r="2" spans="1:16" x14ac:dyDescent="0.25">
      <c r="A2" s="5"/>
      <c r="B2" s="37"/>
      <c r="C2" s="37"/>
      <c r="D2" s="37"/>
      <c r="E2" s="37"/>
      <c r="F2" s="37"/>
      <c r="G2" s="37"/>
      <c r="H2" s="37"/>
      <c r="I2" s="6"/>
      <c r="J2" s="5"/>
      <c r="K2" s="5"/>
      <c r="L2" s="5"/>
      <c r="M2" s="5"/>
      <c r="N2" s="5"/>
      <c r="O2" s="5"/>
      <c r="P2" s="5"/>
    </row>
    <row r="3" spans="1:16" x14ac:dyDescent="0.25">
      <c r="A3" s="38" t="s">
        <v>149</v>
      </c>
      <c r="B3" s="38"/>
      <c r="C3" s="38"/>
      <c r="D3" s="38"/>
      <c r="E3" s="38"/>
      <c r="F3" s="38"/>
      <c r="G3" s="38"/>
      <c r="H3" s="38"/>
      <c r="I3" s="38"/>
      <c r="J3" s="5"/>
      <c r="K3" s="5"/>
      <c r="L3" s="5"/>
      <c r="M3" s="5"/>
      <c r="N3" s="5"/>
      <c r="O3" s="5"/>
      <c r="P3" s="5"/>
    </row>
    <row r="4" spans="1:16" x14ac:dyDescent="0.25">
      <c r="A4" s="1"/>
      <c r="B4" s="3"/>
      <c r="C4" s="4" t="s">
        <v>17</v>
      </c>
      <c r="D4" s="3"/>
      <c r="E4" s="3"/>
      <c r="F4" s="3"/>
      <c r="G4" s="3"/>
      <c r="H4" s="3"/>
      <c r="I4" s="3"/>
      <c r="J4" s="1"/>
      <c r="L4" s="1"/>
      <c r="M4" s="1"/>
      <c r="N4" s="1"/>
      <c r="P4" s="1"/>
    </row>
    <row r="5" spans="1:16" x14ac:dyDescent="0.25">
      <c r="A5" s="1"/>
      <c r="B5" s="1"/>
      <c r="C5" s="2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25">
      <c r="A6" s="35" t="s">
        <v>18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6" x14ac:dyDescent="0.25">
      <c r="A7" s="34" t="s">
        <v>16</v>
      </c>
      <c r="B7" s="34" t="s">
        <v>15</v>
      </c>
      <c r="C7" s="34" t="s">
        <v>14</v>
      </c>
      <c r="D7" s="34" t="s">
        <v>13</v>
      </c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</row>
    <row r="8" spans="1:16" x14ac:dyDescent="0.25">
      <c r="A8" s="34"/>
      <c r="B8" s="34"/>
      <c r="C8" s="34"/>
      <c r="D8" s="9" t="s">
        <v>12</v>
      </c>
      <c r="E8" s="9" t="s">
        <v>11</v>
      </c>
      <c r="F8" s="9" t="s">
        <v>10</v>
      </c>
      <c r="G8" s="9" t="s">
        <v>9</v>
      </c>
      <c r="H8" s="9" t="s">
        <v>7</v>
      </c>
      <c r="I8" s="9" t="s">
        <v>8</v>
      </c>
      <c r="J8" s="9" t="s">
        <v>6</v>
      </c>
      <c r="K8" s="10" t="s">
        <v>5</v>
      </c>
      <c r="L8" s="10" t="s">
        <v>4</v>
      </c>
      <c r="M8" s="27" t="s">
        <v>148</v>
      </c>
      <c r="N8" s="10" t="s">
        <v>2</v>
      </c>
      <c r="O8" s="10" t="s">
        <v>3</v>
      </c>
      <c r="P8" s="8" t="s">
        <v>1</v>
      </c>
    </row>
    <row r="9" spans="1:16" s="18" customFormat="1" x14ac:dyDescent="0.25">
      <c r="A9" s="28" t="s">
        <v>150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7"/>
    </row>
    <row r="10" spans="1:16" s="18" customFormat="1" x14ac:dyDescent="0.25">
      <c r="A10" s="19" t="s">
        <v>0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</row>
    <row r="11" spans="1:16" s="18" customFormat="1" ht="60" x14ac:dyDescent="0.25">
      <c r="A11" s="9" t="s">
        <v>88</v>
      </c>
      <c r="B11" s="9" t="s">
        <v>89</v>
      </c>
      <c r="C11" s="11">
        <v>15</v>
      </c>
      <c r="D11" s="11"/>
      <c r="E11" s="11"/>
      <c r="F11" s="11"/>
      <c r="G11" s="11"/>
      <c r="H11" s="11"/>
      <c r="I11" s="11"/>
      <c r="J11" s="11"/>
      <c r="K11" s="11">
        <v>15</v>
      </c>
      <c r="L11" s="11"/>
      <c r="M11" s="11"/>
      <c r="N11" s="11"/>
      <c r="O11" s="11"/>
      <c r="P11" s="11"/>
    </row>
    <row r="12" spans="1:16" s="18" customFormat="1" ht="45" x14ac:dyDescent="0.25">
      <c r="A12" s="9" t="s">
        <v>90</v>
      </c>
      <c r="B12" s="9" t="s">
        <v>91</v>
      </c>
      <c r="C12" s="12">
        <v>65</v>
      </c>
      <c r="D12" s="13"/>
      <c r="E12" s="13"/>
      <c r="F12" s="13"/>
      <c r="G12" s="13"/>
      <c r="H12" s="12"/>
      <c r="I12" s="12">
        <v>1</v>
      </c>
      <c r="J12" s="12"/>
      <c r="K12" s="12">
        <v>64</v>
      </c>
      <c r="L12" s="13"/>
      <c r="M12" s="13"/>
      <c r="N12" s="13"/>
      <c r="O12" s="13"/>
      <c r="P12" s="13"/>
    </row>
    <row r="13" spans="1:16" s="18" customFormat="1" ht="30" x14ac:dyDescent="0.25">
      <c r="A13" s="9" t="s">
        <v>92</v>
      </c>
      <c r="B13" s="9" t="s">
        <v>93</v>
      </c>
      <c r="C13" s="11">
        <v>10</v>
      </c>
      <c r="D13" s="11"/>
      <c r="E13" s="11">
        <v>1</v>
      </c>
      <c r="F13" s="11"/>
      <c r="G13" s="11"/>
      <c r="H13" s="11">
        <v>1</v>
      </c>
      <c r="I13" s="11"/>
      <c r="J13" s="11"/>
      <c r="K13" s="11">
        <v>8</v>
      </c>
      <c r="L13" s="11"/>
      <c r="M13" s="11"/>
      <c r="N13" s="11"/>
      <c r="O13" s="11"/>
      <c r="P13" s="11"/>
    </row>
    <row r="14" spans="1:16" s="18" customFormat="1" ht="33" x14ac:dyDescent="0.25">
      <c r="A14" s="9" t="s">
        <v>94</v>
      </c>
      <c r="B14" s="9" t="s">
        <v>128</v>
      </c>
      <c r="C14" s="11">
        <v>10</v>
      </c>
      <c r="D14" s="11"/>
      <c r="E14" s="11">
        <v>1</v>
      </c>
      <c r="F14" s="11"/>
      <c r="G14" s="11"/>
      <c r="H14" s="11">
        <v>1</v>
      </c>
      <c r="I14" s="20"/>
      <c r="J14" s="11"/>
      <c r="K14" s="11">
        <v>8</v>
      </c>
      <c r="L14" s="11"/>
      <c r="M14" s="11"/>
      <c r="N14" s="11"/>
      <c r="O14" s="11"/>
      <c r="P14" s="11"/>
    </row>
    <row r="15" spans="1:16" s="18" customFormat="1" ht="75" x14ac:dyDescent="0.25">
      <c r="A15" s="9" t="s">
        <v>95</v>
      </c>
      <c r="B15" s="9" t="s">
        <v>96</v>
      </c>
      <c r="C15" s="9" t="s">
        <v>97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16" s="18" customFormat="1" ht="75" x14ac:dyDescent="0.25">
      <c r="A16" s="9" t="s">
        <v>98</v>
      </c>
      <c r="B16" s="9" t="s">
        <v>99</v>
      </c>
      <c r="C16" s="9" t="s">
        <v>97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</row>
    <row r="17" spans="1:16" s="18" customFormat="1" ht="75" x14ac:dyDescent="0.25">
      <c r="A17" s="9" t="s">
        <v>100</v>
      </c>
      <c r="B17" s="9" t="s">
        <v>101</v>
      </c>
      <c r="C17" s="9" t="s">
        <v>97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</row>
    <row r="18" spans="1:16" s="18" customFormat="1" ht="60" x14ac:dyDescent="0.25">
      <c r="A18" s="9" t="s">
        <v>102</v>
      </c>
      <c r="B18" s="9" t="s">
        <v>103</v>
      </c>
      <c r="C18" s="11">
        <v>8</v>
      </c>
      <c r="D18" s="11"/>
      <c r="E18" s="11"/>
      <c r="F18" s="11">
        <v>3</v>
      </c>
      <c r="G18" s="11"/>
      <c r="H18" s="11"/>
      <c r="I18" s="11"/>
      <c r="J18" s="11"/>
      <c r="K18" s="11">
        <v>5</v>
      </c>
      <c r="L18" s="11"/>
      <c r="M18" s="11"/>
      <c r="N18" s="11"/>
      <c r="O18" s="11"/>
      <c r="P18" s="11"/>
    </row>
    <row r="19" spans="1:16" s="18" customFormat="1" ht="75" x14ac:dyDescent="0.25">
      <c r="A19" s="9" t="s">
        <v>24</v>
      </c>
      <c r="B19" s="9" t="s">
        <v>20</v>
      </c>
      <c r="C19" s="11">
        <v>16</v>
      </c>
      <c r="D19" s="11"/>
      <c r="E19" s="11"/>
      <c r="F19" s="11"/>
      <c r="G19" s="11"/>
      <c r="H19" s="11"/>
      <c r="I19" s="11"/>
      <c r="J19" s="11"/>
      <c r="K19" s="11">
        <v>16</v>
      </c>
      <c r="L19" s="11"/>
      <c r="M19" s="11"/>
      <c r="N19" s="11"/>
      <c r="O19" s="11"/>
      <c r="P19" s="11"/>
    </row>
    <row r="20" spans="1:16" s="18" customFormat="1" ht="75" x14ac:dyDescent="0.25">
      <c r="A20" s="9" t="s">
        <v>25</v>
      </c>
      <c r="B20" s="9" t="s">
        <v>21</v>
      </c>
      <c r="C20" s="11">
        <v>18</v>
      </c>
      <c r="D20" s="11"/>
      <c r="E20" s="11"/>
      <c r="F20" s="11"/>
      <c r="G20" s="11"/>
      <c r="H20" s="11"/>
      <c r="I20" s="11"/>
      <c r="J20" s="11"/>
      <c r="K20" s="11">
        <v>18</v>
      </c>
      <c r="L20" s="11"/>
      <c r="M20" s="11"/>
      <c r="N20" s="11"/>
      <c r="O20" s="11"/>
      <c r="P20" s="11"/>
    </row>
    <row r="21" spans="1:16" s="18" customFormat="1" ht="75" x14ac:dyDescent="0.25">
      <c r="A21" s="9" t="s">
        <v>26</v>
      </c>
      <c r="B21" s="9" t="s">
        <v>22</v>
      </c>
      <c r="C21" s="11">
        <v>66</v>
      </c>
      <c r="D21" s="11"/>
      <c r="E21" s="11"/>
      <c r="F21" s="11"/>
      <c r="G21" s="11"/>
      <c r="H21" s="11"/>
      <c r="I21" s="11"/>
      <c r="J21" s="11"/>
      <c r="K21" s="11">
        <v>66</v>
      </c>
      <c r="L21" s="11"/>
      <c r="M21" s="11"/>
      <c r="N21" s="11"/>
      <c r="O21" s="11"/>
      <c r="P21" s="11"/>
    </row>
    <row r="22" spans="1:16" s="18" customFormat="1" ht="45" x14ac:dyDescent="0.25">
      <c r="A22" s="9" t="s">
        <v>27</v>
      </c>
      <c r="B22" s="9" t="s">
        <v>23</v>
      </c>
      <c r="C22" s="11">
        <v>12</v>
      </c>
      <c r="D22" s="11"/>
      <c r="E22" s="11"/>
      <c r="F22" s="11"/>
      <c r="G22" s="11"/>
      <c r="H22" s="11"/>
      <c r="I22" s="11"/>
      <c r="J22" s="11"/>
      <c r="K22" s="11">
        <v>12</v>
      </c>
      <c r="L22" s="11"/>
      <c r="M22" s="11"/>
      <c r="N22" s="11"/>
      <c r="O22" s="11"/>
      <c r="P22" s="11"/>
    </row>
    <row r="23" spans="1:16" s="18" customFormat="1" ht="45" x14ac:dyDescent="0.25">
      <c r="A23" s="9" t="s">
        <v>30</v>
      </c>
      <c r="B23" s="9" t="s">
        <v>28</v>
      </c>
      <c r="C23" s="11">
        <v>69</v>
      </c>
      <c r="D23" s="11"/>
      <c r="E23" s="11"/>
      <c r="F23" s="11"/>
      <c r="G23" s="11"/>
      <c r="H23" s="11"/>
      <c r="I23" s="11"/>
      <c r="J23" s="11"/>
      <c r="K23" s="11">
        <v>69</v>
      </c>
      <c r="L23" s="11"/>
      <c r="M23" s="11"/>
      <c r="N23" s="11"/>
      <c r="O23" s="11"/>
      <c r="P23" s="11"/>
    </row>
    <row r="24" spans="1:16" s="18" customFormat="1" ht="45" x14ac:dyDescent="0.25">
      <c r="A24" s="9" t="s">
        <v>31</v>
      </c>
      <c r="B24" s="9" t="s">
        <v>29</v>
      </c>
      <c r="C24" s="11">
        <v>26</v>
      </c>
      <c r="D24" s="11"/>
      <c r="E24" s="11"/>
      <c r="F24" s="11"/>
      <c r="G24" s="11"/>
      <c r="H24" s="11"/>
      <c r="I24" s="11"/>
      <c r="J24" s="11"/>
      <c r="K24" s="11">
        <v>26</v>
      </c>
      <c r="L24" s="11"/>
      <c r="M24" s="11"/>
      <c r="N24" s="11"/>
      <c r="O24" s="11"/>
      <c r="P24" s="11"/>
    </row>
    <row r="25" spans="1:16" s="18" customFormat="1" ht="45" x14ac:dyDescent="0.25">
      <c r="A25" s="9" t="s">
        <v>34</v>
      </c>
      <c r="B25" s="9" t="s">
        <v>35</v>
      </c>
      <c r="C25" s="9">
        <v>27</v>
      </c>
      <c r="D25" s="9"/>
      <c r="E25" s="9"/>
      <c r="F25" s="9">
        <v>2</v>
      </c>
      <c r="G25" s="9"/>
      <c r="H25" s="9"/>
      <c r="I25" s="9"/>
      <c r="J25" s="9"/>
      <c r="K25" s="9">
        <v>25</v>
      </c>
      <c r="L25" s="9"/>
      <c r="M25" s="25"/>
      <c r="N25" s="9"/>
      <c r="O25" s="9"/>
      <c r="P25" s="9"/>
    </row>
    <row r="26" spans="1:16" s="18" customFormat="1" x14ac:dyDescent="0.25">
      <c r="A26" s="9" t="s">
        <v>36</v>
      </c>
      <c r="B26" s="11" t="s">
        <v>37</v>
      </c>
      <c r="C26" s="9">
        <v>23</v>
      </c>
      <c r="D26" s="9"/>
      <c r="E26" s="9"/>
      <c r="F26" s="9"/>
      <c r="G26" s="9"/>
      <c r="H26" s="11"/>
      <c r="I26" s="9">
        <v>2</v>
      </c>
      <c r="J26" s="9"/>
      <c r="K26" s="9">
        <v>21</v>
      </c>
      <c r="L26" s="9"/>
      <c r="M26" s="25"/>
      <c r="N26" s="9"/>
      <c r="O26" s="9"/>
      <c r="P26" s="9"/>
    </row>
    <row r="27" spans="1:16" s="18" customFormat="1" ht="30" x14ac:dyDescent="0.25">
      <c r="A27" s="9" t="s">
        <v>38</v>
      </c>
      <c r="B27" s="9" t="s">
        <v>39</v>
      </c>
      <c r="C27" s="9">
        <v>15</v>
      </c>
      <c r="D27" s="9"/>
      <c r="E27" s="9"/>
      <c r="F27" s="9">
        <v>3</v>
      </c>
      <c r="G27" s="9"/>
      <c r="H27" s="11"/>
      <c r="I27" s="9"/>
      <c r="J27" s="9"/>
      <c r="K27" s="9">
        <v>11</v>
      </c>
      <c r="L27" s="9"/>
      <c r="M27" s="25"/>
      <c r="N27" s="9"/>
      <c r="O27" s="9">
        <v>1</v>
      </c>
      <c r="P27" s="9"/>
    </row>
    <row r="28" spans="1:16" s="18" customFormat="1" ht="45" x14ac:dyDescent="0.25">
      <c r="A28" s="9" t="s">
        <v>40</v>
      </c>
      <c r="B28" s="9" t="s">
        <v>35</v>
      </c>
      <c r="C28" s="9">
        <v>42</v>
      </c>
      <c r="D28" s="9"/>
      <c r="E28" s="9"/>
      <c r="F28" s="9">
        <v>1</v>
      </c>
      <c r="G28" s="9"/>
      <c r="H28" s="11"/>
      <c r="I28" s="9"/>
      <c r="J28" s="9"/>
      <c r="K28" s="9">
        <v>41</v>
      </c>
      <c r="L28" s="9"/>
      <c r="M28" s="25"/>
      <c r="N28" s="9"/>
      <c r="O28" s="9"/>
      <c r="P28" s="9"/>
    </row>
    <row r="29" spans="1:16" s="18" customFormat="1" ht="30" x14ac:dyDescent="0.25">
      <c r="A29" s="9" t="s">
        <v>41</v>
      </c>
      <c r="B29" s="9" t="s">
        <v>42</v>
      </c>
      <c r="C29" s="11">
        <v>57</v>
      </c>
      <c r="D29" s="11"/>
      <c r="E29" s="11"/>
      <c r="F29" s="11"/>
      <c r="G29" s="11"/>
      <c r="H29" s="11"/>
      <c r="I29" s="11">
        <v>2</v>
      </c>
      <c r="J29" s="11"/>
      <c r="K29" s="11">
        <v>55</v>
      </c>
      <c r="L29" s="11"/>
      <c r="M29" s="11"/>
      <c r="N29" s="11"/>
      <c r="O29" s="11"/>
      <c r="P29" s="11"/>
    </row>
    <row r="30" spans="1:16" s="18" customFormat="1" ht="30" x14ac:dyDescent="0.25">
      <c r="A30" s="9" t="s">
        <v>43</v>
      </c>
      <c r="B30" s="9" t="s">
        <v>44</v>
      </c>
      <c r="C30" s="11">
        <v>26</v>
      </c>
      <c r="D30" s="11"/>
      <c r="E30" s="11"/>
      <c r="F30" s="11">
        <v>1</v>
      </c>
      <c r="G30" s="11"/>
      <c r="H30" s="11"/>
      <c r="I30" s="11"/>
      <c r="J30" s="11"/>
      <c r="K30" s="11">
        <v>25</v>
      </c>
      <c r="L30" s="11"/>
      <c r="M30" s="11"/>
      <c r="N30" s="11"/>
      <c r="O30" s="11"/>
      <c r="P30" s="11"/>
    </row>
    <row r="31" spans="1:16" s="18" customFormat="1" ht="45" x14ac:dyDescent="0.25">
      <c r="A31" s="9" t="s">
        <v>45</v>
      </c>
      <c r="B31" s="9" t="s">
        <v>46</v>
      </c>
      <c r="C31" s="11">
        <v>30</v>
      </c>
      <c r="D31" s="11"/>
      <c r="E31" s="11"/>
      <c r="F31" s="11">
        <v>1</v>
      </c>
      <c r="G31" s="11"/>
      <c r="H31" s="11"/>
      <c r="I31" s="11"/>
      <c r="J31" s="11"/>
      <c r="K31" s="11">
        <v>29</v>
      </c>
      <c r="L31" s="11"/>
      <c r="M31" s="11"/>
      <c r="N31" s="11"/>
      <c r="O31" s="11"/>
      <c r="P31" s="11"/>
    </row>
    <row r="32" spans="1:16" s="18" customFormat="1" x14ac:dyDescent="0.25">
      <c r="A32" s="9" t="s">
        <v>47</v>
      </c>
      <c r="B32" s="11" t="s">
        <v>48</v>
      </c>
      <c r="C32" s="11">
        <v>38</v>
      </c>
      <c r="D32" s="11"/>
      <c r="E32" s="11"/>
      <c r="F32" s="11"/>
      <c r="G32" s="11"/>
      <c r="H32" s="11">
        <v>1</v>
      </c>
      <c r="I32" s="11">
        <v>4</v>
      </c>
      <c r="J32" s="11"/>
      <c r="K32" s="11">
        <v>32</v>
      </c>
      <c r="L32" s="11"/>
      <c r="M32" s="11"/>
      <c r="N32" s="11"/>
      <c r="O32" s="11"/>
      <c r="P32" s="11" t="s">
        <v>49</v>
      </c>
    </row>
    <row r="33" spans="1:16" s="18" customFormat="1" x14ac:dyDescent="0.25">
      <c r="A33" s="9" t="s">
        <v>50</v>
      </c>
      <c r="B33" s="11" t="s">
        <v>51</v>
      </c>
      <c r="C33" s="11">
        <v>28</v>
      </c>
      <c r="D33" s="11"/>
      <c r="E33" s="11"/>
      <c r="F33" s="11"/>
      <c r="G33" s="11"/>
      <c r="H33" s="11">
        <v>1</v>
      </c>
      <c r="I33" s="11">
        <v>4</v>
      </c>
      <c r="J33" s="11"/>
      <c r="K33" s="11">
        <v>22</v>
      </c>
      <c r="L33" s="11"/>
      <c r="M33" s="11"/>
      <c r="N33" s="11"/>
      <c r="O33" s="11"/>
      <c r="P33" s="11" t="s">
        <v>49</v>
      </c>
    </row>
    <row r="34" spans="1:16" s="18" customFormat="1" ht="105" x14ac:dyDescent="0.25">
      <c r="A34" s="15" t="s">
        <v>115</v>
      </c>
      <c r="B34" s="9" t="s">
        <v>116</v>
      </c>
      <c r="C34" s="9">
        <v>8</v>
      </c>
      <c r="D34" s="9"/>
      <c r="E34" s="9"/>
      <c r="F34" s="9">
        <v>8</v>
      </c>
      <c r="G34" s="9"/>
      <c r="H34" s="9"/>
      <c r="I34" s="9"/>
      <c r="J34" s="9"/>
      <c r="K34" s="9"/>
      <c r="L34" s="9"/>
      <c r="M34" s="25"/>
      <c r="N34" s="9"/>
      <c r="O34" s="9"/>
      <c r="P34" s="9"/>
    </row>
    <row r="35" spans="1:16" s="21" customFormat="1" ht="120" x14ac:dyDescent="0.25">
      <c r="A35" s="9" t="s">
        <v>119</v>
      </c>
      <c r="B35" s="9" t="s">
        <v>120</v>
      </c>
      <c r="C35" s="11">
        <v>1</v>
      </c>
      <c r="D35" s="11"/>
      <c r="E35" s="11"/>
      <c r="F35" s="11">
        <v>1</v>
      </c>
      <c r="G35" s="11"/>
      <c r="H35" s="11"/>
      <c r="I35" s="11"/>
      <c r="J35" s="11"/>
      <c r="K35" s="11"/>
      <c r="L35" s="11"/>
      <c r="M35" s="11"/>
      <c r="N35" s="11"/>
      <c r="O35" s="11"/>
      <c r="P35" s="11"/>
    </row>
    <row r="36" spans="1:16" s="21" customFormat="1" x14ac:dyDescent="0.25">
      <c r="A36" s="30" t="s">
        <v>121</v>
      </c>
      <c r="B36" s="9" t="s">
        <v>122</v>
      </c>
      <c r="C36" s="32">
        <v>1</v>
      </c>
      <c r="D36" s="11"/>
      <c r="E36" s="11"/>
      <c r="F36" s="11"/>
      <c r="G36" s="11"/>
      <c r="H36" s="11"/>
      <c r="I36" s="32">
        <v>1</v>
      </c>
      <c r="J36" s="11"/>
      <c r="K36" s="11"/>
      <c r="L36" s="11"/>
      <c r="M36" s="11"/>
      <c r="N36" s="11"/>
      <c r="O36" s="11"/>
      <c r="P36" s="11"/>
    </row>
    <row r="37" spans="1:16" s="21" customFormat="1" x14ac:dyDescent="0.25">
      <c r="A37" s="31"/>
      <c r="B37" s="9" t="s">
        <v>123</v>
      </c>
      <c r="C37" s="33"/>
      <c r="D37" s="11"/>
      <c r="E37" s="11"/>
      <c r="F37" s="11"/>
      <c r="G37" s="11"/>
      <c r="H37" s="11"/>
      <c r="I37" s="33"/>
      <c r="J37" s="11"/>
      <c r="K37" s="11"/>
      <c r="L37" s="11"/>
      <c r="M37" s="11"/>
      <c r="N37" s="11"/>
      <c r="O37" s="11"/>
      <c r="P37" s="11"/>
    </row>
    <row r="38" spans="1:16" s="18" customFormat="1" ht="60" x14ac:dyDescent="0.25">
      <c r="A38" s="9" t="s">
        <v>127</v>
      </c>
      <c r="B38" s="9" t="s">
        <v>126</v>
      </c>
      <c r="C38" s="11">
        <v>10</v>
      </c>
      <c r="D38" s="11"/>
      <c r="E38" s="11">
        <v>1</v>
      </c>
      <c r="F38" s="11"/>
      <c r="G38" s="11"/>
      <c r="H38" s="11"/>
      <c r="I38" s="11"/>
      <c r="J38" s="11"/>
      <c r="K38" s="11">
        <v>9</v>
      </c>
      <c r="L38" s="11"/>
      <c r="M38" s="11"/>
      <c r="N38" s="11"/>
      <c r="O38" s="11"/>
      <c r="P38" s="11"/>
    </row>
    <row r="39" spans="1:16" s="18" customFormat="1" x14ac:dyDescent="0.25">
      <c r="A39" s="19" t="s">
        <v>19</v>
      </c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</row>
    <row r="40" spans="1:16" s="18" customFormat="1" ht="60" x14ac:dyDescent="0.25">
      <c r="A40" s="14" t="s">
        <v>104</v>
      </c>
      <c r="B40" s="9" t="s">
        <v>89</v>
      </c>
      <c r="C40" s="11">
        <v>15</v>
      </c>
      <c r="D40" s="11"/>
      <c r="E40" s="11"/>
      <c r="F40" s="11"/>
      <c r="G40" s="11"/>
      <c r="H40" s="11"/>
      <c r="I40" s="11"/>
      <c r="J40" s="11"/>
      <c r="K40" s="11">
        <v>15</v>
      </c>
      <c r="L40" s="11"/>
      <c r="M40" s="11"/>
      <c r="N40" s="11"/>
      <c r="O40" s="11"/>
      <c r="P40" s="11"/>
    </row>
    <row r="41" spans="1:16" s="18" customFormat="1" ht="75" x14ac:dyDescent="0.25">
      <c r="A41" s="14" t="s">
        <v>105</v>
      </c>
      <c r="B41" s="9" t="s">
        <v>106</v>
      </c>
      <c r="C41" s="11">
        <v>73</v>
      </c>
      <c r="D41" s="11"/>
      <c r="E41" s="11"/>
      <c r="F41" s="11"/>
      <c r="G41" s="11"/>
      <c r="H41" s="22"/>
      <c r="I41" s="11">
        <v>1</v>
      </c>
      <c r="J41" s="11"/>
      <c r="K41" s="11">
        <v>72</v>
      </c>
      <c r="L41" s="11"/>
      <c r="M41" s="11"/>
      <c r="N41" s="11"/>
      <c r="O41" s="11"/>
      <c r="P41" s="11"/>
    </row>
    <row r="42" spans="1:16" s="18" customFormat="1" ht="45" x14ac:dyDescent="0.25">
      <c r="A42" s="14" t="s">
        <v>107</v>
      </c>
      <c r="B42" s="9" t="s">
        <v>108</v>
      </c>
      <c r="C42" s="11">
        <v>8</v>
      </c>
      <c r="D42" s="11"/>
      <c r="E42" s="11"/>
      <c r="F42" s="11"/>
      <c r="G42" s="11"/>
      <c r="H42" s="11"/>
      <c r="I42" s="11"/>
      <c r="J42" s="11"/>
      <c r="K42" s="11">
        <v>8</v>
      </c>
      <c r="L42" s="11"/>
      <c r="M42" s="11"/>
      <c r="N42" s="11"/>
      <c r="O42" s="11"/>
      <c r="P42" s="11"/>
    </row>
    <row r="43" spans="1:16" s="18" customFormat="1" ht="75" x14ac:dyDescent="0.25">
      <c r="A43" s="9" t="s">
        <v>109</v>
      </c>
      <c r="B43" s="9" t="s">
        <v>110</v>
      </c>
      <c r="C43" s="9" t="s">
        <v>97</v>
      </c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</row>
    <row r="44" spans="1:16" s="18" customFormat="1" ht="30" x14ac:dyDescent="0.25">
      <c r="A44" s="9" t="s">
        <v>111</v>
      </c>
      <c r="B44" s="9" t="s">
        <v>93</v>
      </c>
      <c r="C44" s="11">
        <v>6</v>
      </c>
      <c r="D44" s="11"/>
      <c r="E44" s="11">
        <v>1</v>
      </c>
      <c r="F44" s="11"/>
      <c r="G44" s="11"/>
      <c r="H44" s="11"/>
      <c r="I44" s="11"/>
      <c r="J44" s="11"/>
      <c r="K44" s="11">
        <v>5</v>
      </c>
      <c r="L44" s="11"/>
      <c r="M44" s="11"/>
      <c r="N44" s="11"/>
      <c r="O44" s="11"/>
      <c r="P44" s="11"/>
    </row>
    <row r="45" spans="1:16" s="18" customFormat="1" ht="33" x14ac:dyDescent="0.25">
      <c r="A45" s="9" t="s">
        <v>112</v>
      </c>
      <c r="B45" s="9" t="s">
        <v>128</v>
      </c>
      <c r="C45" s="11">
        <v>7</v>
      </c>
      <c r="D45" s="11"/>
      <c r="E45" s="11"/>
      <c r="F45" s="11"/>
      <c r="G45" s="11"/>
      <c r="H45" s="11"/>
      <c r="I45" s="11"/>
      <c r="J45" s="11"/>
      <c r="K45" s="11">
        <v>7</v>
      </c>
      <c r="L45" s="11"/>
      <c r="M45" s="11"/>
      <c r="N45" s="11"/>
      <c r="O45" s="11"/>
      <c r="P45" s="11"/>
    </row>
    <row r="46" spans="1:16" s="18" customFormat="1" ht="75" x14ac:dyDescent="0.25">
      <c r="A46" s="9" t="s">
        <v>113</v>
      </c>
      <c r="B46" s="9" t="s">
        <v>96</v>
      </c>
      <c r="C46" s="9" t="s">
        <v>97</v>
      </c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</row>
    <row r="47" spans="1:16" s="18" customFormat="1" ht="60" x14ac:dyDescent="0.25">
      <c r="A47" s="9" t="s">
        <v>114</v>
      </c>
      <c r="B47" s="9" t="s">
        <v>103</v>
      </c>
      <c r="C47" s="11">
        <v>7</v>
      </c>
      <c r="D47" s="11"/>
      <c r="E47" s="11"/>
      <c r="F47" s="11">
        <v>1</v>
      </c>
      <c r="G47" s="11"/>
      <c r="H47" s="11"/>
      <c r="I47" s="11"/>
      <c r="J47" s="11"/>
      <c r="K47" s="11">
        <v>6</v>
      </c>
      <c r="L47" s="11"/>
      <c r="M47" s="11"/>
      <c r="N47" s="11"/>
      <c r="O47" s="11"/>
      <c r="P47" s="11"/>
    </row>
    <row r="48" spans="1:16" s="18" customFormat="1" ht="75" x14ac:dyDescent="0.25">
      <c r="A48" s="9" t="s">
        <v>32</v>
      </c>
      <c r="B48" s="9" t="s">
        <v>20</v>
      </c>
      <c r="C48" s="11">
        <v>18</v>
      </c>
      <c r="D48" s="11"/>
      <c r="E48" s="11"/>
      <c r="F48" s="11"/>
      <c r="G48" s="11"/>
      <c r="H48" s="11"/>
      <c r="I48" s="11"/>
      <c r="J48" s="11"/>
      <c r="K48" s="11">
        <v>18</v>
      </c>
      <c r="L48" s="11"/>
      <c r="M48" s="11"/>
      <c r="N48" s="11"/>
      <c r="O48" s="11"/>
      <c r="P48" s="11"/>
    </row>
    <row r="49" spans="1:19" s="18" customFormat="1" ht="75" x14ac:dyDescent="0.25">
      <c r="A49" s="9" t="s">
        <v>33</v>
      </c>
      <c r="B49" s="9" t="s">
        <v>21</v>
      </c>
      <c r="C49" s="11">
        <v>19</v>
      </c>
      <c r="D49" s="11"/>
      <c r="E49" s="11"/>
      <c r="F49" s="11"/>
      <c r="G49" s="11"/>
      <c r="H49" s="11"/>
      <c r="I49" s="11"/>
      <c r="J49" s="11"/>
      <c r="K49" s="11">
        <v>19</v>
      </c>
      <c r="L49" s="11"/>
      <c r="M49" s="11"/>
      <c r="N49" s="11"/>
      <c r="O49" s="11"/>
      <c r="P49" s="11"/>
    </row>
    <row r="50" spans="1:19" s="18" customFormat="1" x14ac:dyDescent="0.25">
      <c r="A50" s="9" t="s">
        <v>52</v>
      </c>
      <c r="B50" s="9" t="s">
        <v>53</v>
      </c>
      <c r="C50" s="9">
        <v>28</v>
      </c>
      <c r="D50" s="9"/>
      <c r="E50" s="9"/>
      <c r="F50" s="9"/>
      <c r="G50" s="9"/>
      <c r="H50" s="9"/>
      <c r="I50" s="9">
        <v>1</v>
      </c>
      <c r="J50" s="9"/>
      <c r="K50" s="9">
        <v>27</v>
      </c>
      <c r="L50" s="9"/>
      <c r="M50" s="25"/>
      <c r="N50" s="9"/>
      <c r="O50" s="9"/>
      <c r="P50" s="9"/>
    </row>
    <row r="51" spans="1:19" s="18" customFormat="1" x14ac:dyDescent="0.25">
      <c r="A51" s="9" t="s">
        <v>54</v>
      </c>
      <c r="B51" s="9" t="s">
        <v>55</v>
      </c>
      <c r="C51" s="9">
        <v>28</v>
      </c>
      <c r="D51" s="9"/>
      <c r="E51" s="9"/>
      <c r="F51" s="9">
        <v>2</v>
      </c>
      <c r="G51" s="9"/>
      <c r="H51" s="9"/>
      <c r="I51" s="9"/>
      <c r="J51" s="9"/>
      <c r="K51" s="9">
        <v>26</v>
      </c>
      <c r="L51" s="9"/>
      <c r="M51" s="25"/>
      <c r="N51" s="9"/>
      <c r="O51" s="9"/>
      <c r="P51" s="9"/>
    </row>
    <row r="52" spans="1:19" s="18" customFormat="1" ht="60" x14ac:dyDescent="0.25">
      <c r="A52" s="9" t="s">
        <v>56</v>
      </c>
      <c r="B52" s="9" t="s">
        <v>57</v>
      </c>
      <c r="C52" s="9">
        <v>30</v>
      </c>
      <c r="D52" s="9"/>
      <c r="E52" s="9">
        <v>1</v>
      </c>
      <c r="F52" s="9"/>
      <c r="G52" s="9"/>
      <c r="H52" s="9"/>
      <c r="I52" s="9"/>
      <c r="J52" s="9"/>
      <c r="K52" s="9">
        <v>29</v>
      </c>
      <c r="L52" s="9"/>
      <c r="M52" s="25"/>
      <c r="N52" s="9"/>
      <c r="O52" s="9"/>
      <c r="P52" s="9"/>
    </row>
    <row r="53" spans="1:19" s="18" customFormat="1" x14ac:dyDescent="0.25">
      <c r="A53" s="9" t="s">
        <v>58</v>
      </c>
      <c r="B53" s="9" t="s">
        <v>59</v>
      </c>
      <c r="C53" s="9">
        <v>28</v>
      </c>
      <c r="D53" s="9"/>
      <c r="E53" s="9">
        <v>1</v>
      </c>
      <c r="F53" s="9"/>
      <c r="G53" s="9"/>
      <c r="H53" s="9"/>
      <c r="I53" s="9"/>
      <c r="J53" s="9"/>
      <c r="K53" s="9">
        <v>27</v>
      </c>
      <c r="L53" s="9"/>
      <c r="M53" s="25"/>
      <c r="N53" s="9"/>
      <c r="O53" s="9"/>
      <c r="P53" s="9"/>
    </row>
    <row r="54" spans="1:19" s="18" customFormat="1" x14ac:dyDescent="0.25">
      <c r="A54" s="11" t="s">
        <v>60</v>
      </c>
      <c r="B54" s="11" t="s">
        <v>61</v>
      </c>
      <c r="C54" s="9">
        <v>23</v>
      </c>
      <c r="D54" s="11"/>
      <c r="E54" s="11"/>
      <c r="F54" s="11"/>
      <c r="G54" s="11"/>
      <c r="H54" s="11"/>
      <c r="I54" s="11">
        <v>1</v>
      </c>
      <c r="J54" s="11"/>
      <c r="K54" s="9">
        <v>22</v>
      </c>
      <c r="L54" s="11"/>
      <c r="M54" s="11"/>
      <c r="N54" s="11"/>
      <c r="O54" s="11"/>
      <c r="P54" s="11"/>
    </row>
    <row r="55" spans="1:19" s="18" customFormat="1" ht="30" x14ac:dyDescent="0.25">
      <c r="A55" s="11" t="s">
        <v>62</v>
      </c>
      <c r="B55" s="9" t="s">
        <v>63</v>
      </c>
      <c r="C55" s="9">
        <v>41</v>
      </c>
      <c r="D55" s="11"/>
      <c r="E55" s="11"/>
      <c r="F55" s="11"/>
      <c r="G55" s="11"/>
      <c r="H55" s="11"/>
      <c r="I55" s="11">
        <v>1</v>
      </c>
      <c r="J55" s="11"/>
      <c r="K55" s="9">
        <v>40</v>
      </c>
      <c r="L55" s="11"/>
      <c r="M55" s="11"/>
      <c r="N55" s="11"/>
      <c r="O55" s="11"/>
      <c r="P55" s="11"/>
    </row>
    <row r="56" spans="1:19" s="18" customFormat="1" ht="45" x14ac:dyDescent="0.25">
      <c r="A56" s="11" t="s">
        <v>64</v>
      </c>
      <c r="B56" s="9" t="s">
        <v>35</v>
      </c>
      <c r="C56" s="9">
        <v>18</v>
      </c>
      <c r="D56" s="11"/>
      <c r="E56" s="11">
        <v>1</v>
      </c>
      <c r="F56" s="11">
        <v>2</v>
      </c>
      <c r="G56" s="11"/>
      <c r="H56" s="11"/>
      <c r="I56" s="11"/>
      <c r="J56" s="11"/>
      <c r="K56" s="9">
        <v>15</v>
      </c>
      <c r="L56" s="11"/>
      <c r="M56" s="11"/>
      <c r="N56" s="11"/>
      <c r="O56" s="11"/>
      <c r="P56" s="11"/>
    </row>
    <row r="57" spans="1:19" s="18" customFormat="1" ht="30" x14ac:dyDescent="0.25">
      <c r="A57" s="11" t="s">
        <v>65</v>
      </c>
      <c r="B57" s="9" t="s">
        <v>66</v>
      </c>
      <c r="C57" s="9">
        <v>14</v>
      </c>
      <c r="D57" s="11"/>
      <c r="E57" s="11"/>
      <c r="F57" s="11"/>
      <c r="G57" s="11"/>
      <c r="H57" s="11">
        <v>1</v>
      </c>
      <c r="I57" s="11"/>
      <c r="J57" s="11"/>
      <c r="K57" s="9">
        <v>13</v>
      </c>
      <c r="L57" s="11"/>
      <c r="M57" s="11"/>
      <c r="N57" s="11"/>
      <c r="O57" s="11"/>
      <c r="P57" s="11"/>
    </row>
    <row r="58" spans="1:19" s="18" customFormat="1" ht="60" x14ac:dyDescent="0.25">
      <c r="A58" s="11" t="s">
        <v>67</v>
      </c>
      <c r="B58" s="9" t="s">
        <v>68</v>
      </c>
      <c r="C58" s="9">
        <v>11</v>
      </c>
      <c r="D58" s="11"/>
      <c r="E58" s="11">
        <v>1</v>
      </c>
      <c r="F58" s="11"/>
      <c r="G58" s="11"/>
      <c r="H58" s="11"/>
      <c r="I58" s="11"/>
      <c r="J58" s="11"/>
      <c r="K58" s="9">
        <v>10</v>
      </c>
      <c r="L58" s="11"/>
      <c r="M58" s="11"/>
      <c r="N58" s="11"/>
      <c r="O58" s="11"/>
      <c r="P58" s="11"/>
    </row>
    <row r="59" spans="1:19" s="18" customFormat="1" ht="105" x14ac:dyDescent="0.25">
      <c r="A59" s="9" t="s">
        <v>117</v>
      </c>
      <c r="B59" s="9" t="s">
        <v>116</v>
      </c>
      <c r="C59" s="9">
        <v>9</v>
      </c>
      <c r="D59" s="9"/>
      <c r="E59" s="9"/>
      <c r="F59" s="9"/>
      <c r="G59" s="9"/>
      <c r="H59" s="9"/>
      <c r="I59" s="9">
        <v>9</v>
      </c>
      <c r="J59" s="9"/>
      <c r="K59" s="9"/>
      <c r="L59" s="9"/>
      <c r="M59" s="25"/>
      <c r="N59" s="9"/>
      <c r="O59" s="9"/>
      <c r="P59" s="9"/>
      <c r="Q59" s="23"/>
      <c r="R59" s="23"/>
      <c r="S59" s="23"/>
    </row>
    <row r="60" spans="1:19" s="18" customFormat="1" ht="60" x14ac:dyDescent="0.25">
      <c r="A60" s="15" t="s">
        <v>129</v>
      </c>
      <c r="B60" s="9" t="s">
        <v>118</v>
      </c>
      <c r="C60" s="9">
        <v>1</v>
      </c>
      <c r="D60" s="9"/>
      <c r="E60" s="9"/>
      <c r="F60" s="9"/>
      <c r="G60" s="9"/>
      <c r="H60" s="9"/>
      <c r="I60" s="9">
        <v>1</v>
      </c>
      <c r="J60" s="9"/>
      <c r="K60" s="9"/>
      <c r="L60" s="9"/>
      <c r="M60" s="25"/>
      <c r="N60" s="9"/>
      <c r="O60" s="9"/>
      <c r="P60" s="9"/>
      <c r="Q60" s="23"/>
      <c r="R60" s="23"/>
      <c r="S60" s="23"/>
    </row>
    <row r="61" spans="1:19" s="21" customFormat="1" ht="45" x14ac:dyDescent="0.25">
      <c r="A61" s="9" t="s">
        <v>124</v>
      </c>
      <c r="B61" s="9" t="s">
        <v>125</v>
      </c>
      <c r="C61" s="11">
        <v>14</v>
      </c>
      <c r="D61" s="11"/>
      <c r="E61" s="11">
        <v>1</v>
      </c>
      <c r="F61" s="11"/>
      <c r="G61" s="11"/>
      <c r="H61" s="11"/>
      <c r="I61" s="11"/>
      <c r="J61" s="11"/>
      <c r="K61" s="11">
        <v>13</v>
      </c>
      <c r="L61" s="11"/>
      <c r="M61" s="11"/>
      <c r="N61" s="11"/>
      <c r="O61" s="11"/>
      <c r="P61" s="11"/>
    </row>
    <row r="62" spans="1:19" s="18" customFormat="1" x14ac:dyDescent="0.25">
      <c r="A62" s="29" t="s">
        <v>151</v>
      </c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</row>
    <row r="63" spans="1:19" s="18" customFormat="1" x14ac:dyDescent="0.25">
      <c r="A63" s="19">
        <v>2023</v>
      </c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</row>
    <row r="64" spans="1:19" s="18" customFormat="1" ht="210" x14ac:dyDescent="0.25">
      <c r="A64" s="9" t="s">
        <v>81</v>
      </c>
      <c r="B64" s="9" t="s">
        <v>82</v>
      </c>
      <c r="C64" s="9">
        <v>54</v>
      </c>
      <c r="D64" s="9"/>
      <c r="E64" s="9"/>
      <c r="F64" s="9">
        <v>51</v>
      </c>
      <c r="G64" s="9"/>
      <c r="H64" s="9"/>
      <c r="I64" s="9"/>
      <c r="J64" s="9"/>
      <c r="K64" s="9">
        <v>3</v>
      </c>
      <c r="L64" s="9"/>
      <c r="M64" s="25"/>
      <c r="N64" s="9"/>
      <c r="O64" s="9"/>
      <c r="P64" s="11"/>
    </row>
    <row r="65" spans="1:16" s="18" customFormat="1" ht="105" x14ac:dyDescent="0.25">
      <c r="A65" s="9" t="s">
        <v>83</v>
      </c>
      <c r="B65" s="9" t="s">
        <v>87</v>
      </c>
      <c r="C65" s="11">
        <v>39</v>
      </c>
      <c r="D65" s="9"/>
      <c r="E65" s="9"/>
      <c r="F65" s="9">
        <v>35</v>
      </c>
      <c r="G65" s="9"/>
      <c r="H65" s="9"/>
      <c r="I65" s="9"/>
      <c r="J65" s="9"/>
      <c r="K65" s="9">
        <v>3</v>
      </c>
      <c r="L65" s="9"/>
      <c r="M65" s="25"/>
      <c r="N65" s="9"/>
      <c r="O65" s="9"/>
      <c r="P65" s="11" t="s">
        <v>84</v>
      </c>
    </row>
    <row r="66" spans="1:16" s="18" customFormat="1" ht="90" x14ac:dyDescent="0.25">
      <c r="A66" s="9" t="s">
        <v>85</v>
      </c>
      <c r="B66" s="9" t="s">
        <v>86</v>
      </c>
      <c r="C66" s="9">
        <v>23</v>
      </c>
      <c r="D66" s="9"/>
      <c r="E66" s="9"/>
      <c r="F66" s="9">
        <v>23</v>
      </c>
      <c r="G66" s="9"/>
      <c r="H66" s="9"/>
      <c r="I66" s="9"/>
      <c r="J66" s="9"/>
      <c r="K66" s="9"/>
      <c r="L66" s="9"/>
      <c r="M66" s="25"/>
      <c r="N66" s="9"/>
      <c r="O66" s="9"/>
      <c r="P66" s="11"/>
    </row>
    <row r="67" spans="1:16" s="18" customFormat="1" ht="409.5" x14ac:dyDescent="0.25">
      <c r="A67" s="26" t="s">
        <v>138</v>
      </c>
      <c r="B67" s="26" t="s">
        <v>139</v>
      </c>
      <c r="C67" s="9">
        <v>70</v>
      </c>
      <c r="D67" s="9"/>
      <c r="E67" s="9"/>
      <c r="F67" s="9">
        <v>69</v>
      </c>
      <c r="G67" s="9"/>
      <c r="H67" s="9"/>
      <c r="I67" s="9"/>
      <c r="J67" s="9"/>
      <c r="K67" s="9">
        <v>1</v>
      </c>
      <c r="L67" s="9"/>
      <c r="M67" s="25"/>
      <c r="N67" s="9"/>
      <c r="O67" s="9"/>
      <c r="P67" s="11"/>
    </row>
    <row r="68" spans="1:16" s="18" customFormat="1" ht="135" x14ac:dyDescent="0.25">
      <c r="A68" s="26" t="s">
        <v>140</v>
      </c>
      <c r="B68" s="26" t="s">
        <v>141</v>
      </c>
      <c r="C68" s="9">
        <v>36</v>
      </c>
      <c r="D68" s="9"/>
      <c r="E68" s="9"/>
      <c r="F68" s="9">
        <v>35</v>
      </c>
      <c r="G68" s="9"/>
      <c r="H68" s="9"/>
      <c r="I68" s="9"/>
      <c r="J68" s="9"/>
      <c r="K68" s="9"/>
      <c r="L68" s="9"/>
      <c r="M68" s="25"/>
      <c r="N68" s="9"/>
      <c r="O68" s="9">
        <v>1</v>
      </c>
      <c r="P68" s="11"/>
    </row>
    <row r="69" spans="1:16" s="18" customFormat="1" ht="105" x14ac:dyDescent="0.25">
      <c r="A69" s="26" t="s">
        <v>142</v>
      </c>
      <c r="B69" s="26" t="s">
        <v>143</v>
      </c>
      <c r="C69" s="9">
        <v>70</v>
      </c>
      <c r="D69" s="9"/>
      <c r="E69" s="9"/>
      <c r="F69" s="9">
        <v>69</v>
      </c>
      <c r="G69" s="9"/>
      <c r="H69" s="9"/>
      <c r="I69" s="9"/>
      <c r="J69" s="9"/>
      <c r="K69" s="9">
        <v>1</v>
      </c>
      <c r="L69" s="9"/>
      <c r="M69" s="25"/>
      <c r="N69" s="9"/>
      <c r="O69" s="9"/>
      <c r="P69" s="11"/>
    </row>
    <row r="70" spans="1:16" s="18" customFormat="1" ht="60" x14ac:dyDescent="0.25">
      <c r="A70" s="26" t="s">
        <v>144</v>
      </c>
      <c r="B70" s="26" t="s">
        <v>145</v>
      </c>
      <c r="C70" s="9">
        <v>5</v>
      </c>
      <c r="D70" s="9"/>
      <c r="E70" s="9"/>
      <c r="F70" s="9">
        <v>4</v>
      </c>
      <c r="G70" s="9"/>
      <c r="H70" s="9"/>
      <c r="I70" s="9"/>
      <c r="J70" s="9"/>
      <c r="K70" s="9">
        <v>1</v>
      </c>
      <c r="L70" s="9"/>
      <c r="M70" s="25"/>
      <c r="N70" s="9"/>
      <c r="O70" s="9"/>
      <c r="P70" s="11"/>
    </row>
    <row r="71" spans="1:16" s="18" customFormat="1" x14ac:dyDescent="0.25">
      <c r="A71" s="19">
        <v>2024</v>
      </c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</row>
    <row r="72" spans="1:16" s="18" customFormat="1" ht="120" x14ac:dyDescent="0.25">
      <c r="A72" s="26" t="s">
        <v>146</v>
      </c>
      <c r="B72" s="26" t="s">
        <v>147</v>
      </c>
      <c r="C72" s="9">
        <v>120</v>
      </c>
      <c r="D72" s="9">
        <v>1</v>
      </c>
      <c r="E72" s="9"/>
      <c r="F72" s="9">
        <v>116</v>
      </c>
      <c r="G72" s="9"/>
      <c r="H72" s="9"/>
      <c r="I72" s="9"/>
      <c r="J72" s="9"/>
      <c r="K72" s="9">
        <v>3</v>
      </c>
      <c r="L72" s="9"/>
      <c r="M72" s="25"/>
      <c r="N72" s="9"/>
      <c r="O72" s="9"/>
      <c r="P72" s="11"/>
    </row>
    <row r="73" spans="1:16" s="18" customFormat="1" x14ac:dyDescent="0.25">
      <c r="A73" s="29" t="s">
        <v>152</v>
      </c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</row>
    <row r="74" spans="1:16" s="18" customFormat="1" x14ac:dyDescent="0.25">
      <c r="A74" s="19">
        <v>2023</v>
      </c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</row>
    <row r="75" spans="1:16" s="18" customFormat="1" ht="75" x14ac:dyDescent="0.25">
      <c r="A75" s="9" t="s">
        <v>69</v>
      </c>
      <c r="B75" s="11" t="s">
        <v>70</v>
      </c>
      <c r="C75" s="11">
        <v>14</v>
      </c>
      <c r="D75" s="11"/>
      <c r="E75" s="11"/>
      <c r="F75" s="11"/>
      <c r="G75" s="11"/>
      <c r="H75" s="11">
        <v>9</v>
      </c>
      <c r="I75" s="11"/>
      <c r="J75" s="11"/>
      <c r="K75" s="11"/>
      <c r="L75" s="11"/>
      <c r="M75" s="11"/>
      <c r="N75" s="11"/>
      <c r="O75" s="11">
        <v>5</v>
      </c>
      <c r="P75" s="11"/>
    </row>
    <row r="76" spans="1:16" s="18" customFormat="1" ht="75" x14ac:dyDescent="0.25">
      <c r="A76" s="9" t="s">
        <v>71</v>
      </c>
      <c r="B76" s="9" t="s">
        <v>72</v>
      </c>
      <c r="C76" s="11">
        <v>28</v>
      </c>
      <c r="D76" s="11"/>
      <c r="E76" s="11"/>
      <c r="F76" s="11"/>
      <c r="G76" s="11"/>
      <c r="H76" s="11">
        <v>28</v>
      </c>
      <c r="I76" s="11"/>
      <c r="J76" s="11"/>
      <c r="K76" s="11"/>
      <c r="L76" s="11"/>
      <c r="M76" s="11"/>
      <c r="N76" s="11"/>
      <c r="O76" s="11"/>
      <c r="P76" s="11"/>
    </row>
    <row r="77" spans="1:16" s="18" customFormat="1" ht="45" x14ac:dyDescent="0.25">
      <c r="A77" s="9" t="s">
        <v>73</v>
      </c>
      <c r="B77" s="9" t="s">
        <v>74</v>
      </c>
      <c r="C77" s="11">
        <v>9</v>
      </c>
      <c r="D77" s="11"/>
      <c r="E77" s="11"/>
      <c r="F77" s="11"/>
      <c r="G77" s="11"/>
      <c r="H77" s="11">
        <v>9</v>
      </c>
      <c r="I77" s="11"/>
      <c r="J77" s="11"/>
      <c r="K77" s="11"/>
      <c r="L77" s="11"/>
      <c r="M77" s="11"/>
      <c r="N77" s="11"/>
      <c r="O77" s="11"/>
      <c r="P77" s="11"/>
    </row>
    <row r="78" spans="1:16" s="18" customFormat="1" x14ac:dyDescent="0.25">
      <c r="A78" s="19">
        <v>2024</v>
      </c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</row>
    <row r="79" spans="1:16" s="18" customFormat="1" ht="75" x14ac:dyDescent="0.25">
      <c r="A79" s="9" t="s">
        <v>75</v>
      </c>
      <c r="B79" s="9" t="s">
        <v>76</v>
      </c>
      <c r="C79" s="11">
        <v>15</v>
      </c>
      <c r="D79" s="11"/>
      <c r="E79" s="11"/>
      <c r="F79" s="11"/>
      <c r="G79" s="11"/>
      <c r="H79" s="11">
        <v>13</v>
      </c>
      <c r="I79" s="11"/>
      <c r="J79" s="11"/>
      <c r="K79" s="11"/>
      <c r="L79" s="11"/>
      <c r="M79" s="11"/>
      <c r="N79" s="11"/>
      <c r="O79" s="11">
        <v>2</v>
      </c>
      <c r="P79" s="11"/>
    </row>
    <row r="80" spans="1:16" s="18" customFormat="1" ht="60" x14ac:dyDescent="0.25">
      <c r="A80" s="9" t="s">
        <v>77</v>
      </c>
      <c r="B80" s="9" t="s">
        <v>78</v>
      </c>
      <c r="C80" s="11">
        <v>33</v>
      </c>
      <c r="D80" s="11"/>
      <c r="E80" s="11"/>
      <c r="F80" s="11"/>
      <c r="G80" s="11"/>
      <c r="H80" s="11">
        <v>33</v>
      </c>
      <c r="I80" s="11"/>
      <c r="J80" s="11"/>
      <c r="K80" s="11"/>
      <c r="L80" s="11"/>
      <c r="M80" s="11"/>
      <c r="N80" s="11"/>
      <c r="O80" s="11"/>
      <c r="P80" s="11"/>
    </row>
    <row r="81" spans="1:16" s="18" customFormat="1" ht="75" x14ac:dyDescent="0.25">
      <c r="A81" s="9" t="s">
        <v>79</v>
      </c>
      <c r="B81" s="9" t="s">
        <v>80</v>
      </c>
      <c r="C81" s="11">
        <v>10</v>
      </c>
      <c r="D81" s="11"/>
      <c r="E81" s="11"/>
      <c r="F81" s="11"/>
      <c r="G81" s="11"/>
      <c r="H81" s="11">
        <v>10</v>
      </c>
      <c r="I81" s="11"/>
      <c r="J81" s="11"/>
      <c r="K81" s="11"/>
      <c r="L81" s="11"/>
      <c r="M81" s="11"/>
      <c r="N81" s="11"/>
      <c r="O81" s="11"/>
      <c r="P81" s="11"/>
    </row>
    <row r="82" spans="1:16" s="18" customFormat="1" x14ac:dyDescent="0.25">
      <c r="A82" s="29" t="s">
        <v>153</v>
      </c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</row>
    <row r="83" spans="1:16" s="18" customFormat="1" x14ac:dyDescent="0.25">
      <c r="A83" s="19">
        <v>2023</v>
      </c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</row>
    <row r="84" spans="1:16" s="18" customFormat="1" x14ac:dyDescent="0.25">
      <c r="A84" s="9" t="s">
        <v>130</v>
      </c>
      <c r="B84" s="9" t="s">
        <v>131</v>
      </c>
      <c r="C84" s="11">
        <v>3</v>
      </c>
      <c r="D84" s="11"/>
      <c r="E84" s="11"/>
      <c r="F84" s="11"/>
      <c r="G84" s="11"/>
      <c r="H84" s="11">
        <v>1</v>
      </c>
      <c r="I84" s="11">
        <v>1</v>
      </c>
      <c r="J84" s="11"/>
      <c r="K84" s="11"/>
      <c r="L84" s="11"/>
      <c r="M84" s="11"/>
      <c r="N84" s="11"/>
      <c r="O84" s="11">
        <v>1</v>
      </c>
      <c r="P84" s="11"/>
    </row>
    <row r="85" spans="1:16" s="18" customFormat="1" x14ac:dyDescent="0.25">
      <c r="A85" s="19">
        <v>2024</v>
      </c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</row>
    <row r="86" spans="1:16" s="18" customFormat="1" x14ac:dyDescent="0.25">
      <c r="A86" s="9" t="s">
        <v>132</v>
      </c>
      <c r="B86" s="9" t="s">
        <v>133</v>
      </c>
      <c r="C86" s="11">
        <v>10</v>
      </c>
      <c r="D86" s="11">
        <v>4</v>
      </c>
      <c r="E86" s="11"/>
      <c r="F86" s="11"/>
      <c r="G86" s="11"/>
      <c r="H86" s="11"/>
      <c r="I86" s="11">
        <v>6</v>
      </c>
      <c r="J86" s="11"/>
      <c r="K86" s="11"/>
      <c r="L86" s="11"/>
      <c r="M86" s="11"/>
      <c r="N86" s="11"/>
      <c r="O86" s="11"/>
      <c r="P86" s="11"/>
    </row>
    <row r="87" spans="1:16" s="18" customFormat="1" x14ac:dyDescent="0.25">
      <c r="A87" s="9" t="s">
        <v>134</v>
      </c>
      <c r="B87" s="9" t="s">
        <v>135</v>
      </c>
      <c r="C87" s="11">
        <v>3</v>
      </c>
      <c r="D87" s="11">
        <v>3</v>
      </c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</row>
    <row r="88" spans="1:16" s="18" customFormat="1" x14ac:dyDescent="0.25">
      <c r="A88" s="9" t="s">
        <v>136</v>
      </c>
      <c r="B88" s="9" t="s">
        <v>137</v>
      </c>
      <c r="C88" s="11">
        <v>4</v>
      </c>
      <c r="D88" s="11">
        <v>2</v>
      </c>
      <c r="E88" s="11"/>
      <c r="F88" s="11"/>
      <c r="G88" s="11"/>
      <c r="H88" s="11"/>
      <c r="I88" s="11">
        <v>2</v>
      </c>
      <c r="J88" s="11"/>
      <c r="K88" s="11"/>
      <c r="L88" s="11"/>
      <c r="M88" s="11"/>
      <c r="N88" s="11"/>
      <c r="O88" s="11"/>
      <c r="P88" s="11"/>
    </row>
    <row r="89" spans="1:16" x14ac:dyDescent="0.25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</row>
    <row r="90" spans="1:16" x14ac:dyDescent="0.25">
      <c r="C90">
        <f>SUM(C11:C88)</f>
        <v>1565</v>
      </c>
      <c r="D90">
        <f t="shared" ref="D90:O90" si="0">SUM(D11:D88)</f>
        <v>10</v>
      </c>
      <c r="E90">
        <f t="shared" si="0"/>
        <v>9</v>
      </c>
      <c r="F90">
        <f t="shared" si="0"/>
        <v>427</v>
      </c>
      <c r="G90">
        <f t="shared" si="0"/>
        <v>0</v>
      </c>
      <c r="H90">
        <f t="shared" si="0"/>
        <v>108</v>
      </c>
      <c r="I90">
        <f t="shared" si="0"/>
        <v>37</v>
      </c>
      <c r="J90">
        <f t="shared" si="0"/>
        <v>0</v>
      </c>
      <c r="K90">
        <f t="shared" si="0"/>
        <v>961</v>
      </c>
      <c r="L90">
        <f t="shared" si="0"/>
        <v>0</v>
      </c>
      <c r="M90">
        <v>0</v>
      </c>
      <c r="N90">
        <f t="shared" si="0"/>
        <v>0</v>
      </c>
      <c r="O90">
        <f t="shared" si="0"/>
        <v>10</v>
      </c>
      <c r="P90" s="7">
        <v>3</v>
      </c>
    </row>
  </sheetData>
  <mergeCells count="11">
    <mergeCell ref="B2:H2"/>
    <mergeCell ref="A3:I3"/>
    <mergeCell ref="B1:H1"/>
    <mergeCell ref="B7:B8"/>
    <mergeCell ref="C7:C8"/>
    <mergeCell ref="A7:A8"/>
    <mergeCell ref="A36:A37"/>
    <mergeCell ref="C36:C37"/>
    <mergeCell ref="I36:I37"/>
    <mergeCell ref="D7:P7"/>
    <mergeCell ref="A6:P6"/>
  </mergeCells>
  <pageMargins left="0.31496062992125984" right="0.31496062992125984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Отчет о реализации МППК</vt:lpstr>
      <vt:lpstr>'Отчет о реализации МППК'!_ednref1</vt:lpstr>
      <vt:lpstr>'Отчет о реализации МППК'!Print_Area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Найденко Владимир Николаевич</dc:creator>
  <cp:lastModifiedBy>User</cp:lastModifiedBy>
  <dcterms:created xsi:type="dcterms:W3CDTF">2023-08-17T08:18:51Z</dcterms:created>
  <dcterms:modified xsi:type="dcterms:W3CDTF">2024-11-05T12:29:12Z</dcterms:modified>
</cp:coreProperties>
</file>